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ADEMICS MARCH 2022 TO MARCH 2023\EXCEL WORKSHOP MBA - AUG 2022\"/>
    </mc:Choice>
  </mc:AlternateContent>
  <xr:revisionPtr revIDLastSave="0" documentId="13_ncr:1_{A741B214-3FE6-493A-B5DF-30380A5381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MT-EMI-FV-PV" sheetId="10" r:id="rId1"/>
    <sheet name="Goal seek" sheetId="2" r:id="rId2"/>
    <sheet name="Data tables" sheetId="9" r:id="rId3"/>
    <sheet name="Sheet1" sheetId="12" state="hidden" r:id="rId4"/>
  </sheets>
  <definedNames>
    <definedName name="Advertizing">#REF!</definedName>
    <definedName name="Employee_benefits">#REF!</definedName>
    <definedName name="Insurance">#REF!</definedName>
    <definedName name="Legal_and_Auditing">#REF!</definedName>
    <definedName name="Monthly_Budget">#REF!</definedName>
    <definedName name="Office">#REF!</definedName>
    <definedName name="Office_supplies">#REF!</definedName>
    <definedName name="Other_Personnel">#REF!</definedName>
    <definedName name="postage">#REF!</definedName>
    <definedName name="Rent">#REF!</definedName>
    <definedName name="Taxes">#REF!</definedName>
    <definedName name="Telephone">#REF!</definedName>
    <definedName name="Total_Operating_Budget">#REF!</definedName>
    <definedName name="Total_Personnel_Budget">#REF!</definedName>
    <definedName name="Utiliti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9" l="1"/>
  <c r="F3" i="12" l="1"/>
  <c r="F4" i="12" s="1"/>
  <c r="E3" i="12"/>
  <c r="E4" i="12" s="1"/>
  <c r="D3" i="12"/>
  <c r="D4" i="12" s="1"/>
  <c r="C3" i="12"/>
  <c r="C4" i="12" s="1"/>
  <c r="B3" i="12"/>
  <c r="B4" i="12" s="1"/>
  <c r="H2" i="12"/>
  <c r="G2" i="12"/>
  <c r="H4" i="12" l="1"/>
  <c r="H3" i="12"/>
  <c r="H5" i="12" s="1"/>
  <c r="G3" i="12"/>
  <c r="G4" i="12"/>
  <c r="G5" i="12" l="1"/>
  <c r="I5" i="12"/>
  <c r="B19" i="10"/>
  <c r="B16" i="10" l="1"/>
  <c r="B15" i="10"/>
  <c r="B17" i="10" s="1"/>
  <c r="E4" i="2" l="1"/>
  <c r="E5" i="2"/>
  <c r="E3" i="2"/>
</calcChain>
</file>

<file path=xl/sharedStrings.xml><?xml version="1.0" encoding="utf-8"?>
<sst xmlns="http://schemas.openxmlformats.org/spreadsheetml/2006/main" count="71" uniqueCount="71">
  <si>
    <t>Name</t>
  </si>
  <si>
    <t>Attendance Record</t>
  </si>
  <si>
    <t>Average</t>
  </si>
  <si>
    <t>Aanchal Dubey</t>
  </si>
  <si>
    <t>Abhijeet Wase</t>
  </si>
  <si>
    <t>Abhishek Dixit</t>
  </si>
  <si>
    <t>Cost</t>
  </si>
  <si>
    <t>Discount</t>
  </si>
  <si>
    <t>General Row</t>
  </si>
  <si>
    <t>Special</t>
  </si>
  <si>
    <t>Balcony</t>
  </si>
  <si>
    <t>Executive box</t>
  </si>
  <si>
    <t>Seasonal Discount</t>
  </si>
  <si>
    <t>Mall Discount</t>
  </si>
  <si>
    <t>Fair Discount</t>
  </si>
  <si>
    <t>Movie outlets</t>
  </si>
  <si>
    <t>Movie Tickets Discount Chart</t>
  </si>
  <si>
    <t>Amount</t>
  </si>
  <si>
    <t>EMI - MB</t>
  </si>
  <si>
    <t>EMI - ME</t>
  </si>
  <si>
    <t>Total Amt Payable -MB</t>
  </si>
  <si>
    <t>Total Amt Payable -ME</t>
  </si>
  <si>
    <t>Period (Years)</t>
  </si>
  <si>
    <t>Annual Rate</t>
  </si>
  <si>
    <t>month</t>
  </si>
  <si>
    <t>sales</t>
  </si>
  <si>
    <t>shipping</t>
  </si>
  <si>
    <t>goods sold</t>
  </si>
  <si>
    <t>frieght</t>
  </si>
  <si>
    <t>misc cost</t>
  </si>
  <si>
    <t>gross R</t>
  </si>
  <si>
    <t>gross C</t>
  </si>
  <si>
    <t>jan</t>
  </si>
  <si>
    <t>feb</t>
  </si>
  <si>
    <t>mar</t>
  </si>
  <si>
    <t>profit</t>
  </si>
  <si>
    <t>GOAL SEEK</t>
  </si>
  <si>
    <t>Goal seek is a tool that can be used to decide any one input out of a set of inputs, when seeking a specific output.</t>
  </si>
  <si>
    <t>For example, if the maximum EMI that you can pay for purchasing laptop is clearly known to you (say Rs. 5000 per month)</t>
  </si>
  <si>
    <t>then, you can find what loan amount can the bank give you, keeping the rate of interest and period in years fixed.</t>
  </si>
  <si>
    <t>* PMT function is used for calculating EMI</t>
  </si>
  <si>
    <t>Goal Seek Task:</t>
  </si>
  <si>
    <t>How many more classes should Abhishek Dixit</t>
  </si>
  <si>
    <t>Data Table Task:</t>
  </si>
  <si>
    <t>Create a Data Table for Discounted Movie ticket calculation for various</t>
  </si>
  <si>
    <t>discount slabs and ticket types.</t>
  </si>
  <si>
    <t>Maths</t>
  </si>
  <si>
    <t>Science</t>
  </si>
  <si>
    <t>English</t>
  </si>
  <si>
    <t>attend in English to make 80% average attendance?</t>
  </si>
  <si>
    <t>Monthly EMI Payment</t>
  </si>
  <si>
    <t>pv function</t>
  </si>
  <si>
    <t>Annual Interest Rate</t>
  </si>
  <si>
    <t>Number of periods (Monthly)</t>
  </si>
  <si>
    <t>Present Value (PV)</t>
  </si>
  <si>
    <t>Periodic Payment (PMT or EMI)</t>
  </si>
  <si>
    <t>fv function</t>
  </si>
  <si>
    <t>Interest Rate (annual)</t>
  </si>
  <si>
    <t>Terms (years)</t>
  </si>
  <si>
    <t>future value</t>
  </si>
  <si>
    <t>Present Value pv</t>
  </si>
  <si>
    <t>NPV Function</t>
  </si>
  <si>
    <t>cash flow</t>
  </si>
  <si>
    <t>discount rate per annum</t>
  </si>
  <si>
    <t>period (month)</t>
  </si>
  <si>
    <t>NPV =</t>
  </si>
  <si>
    <t>GOAL SEEK PRACTICE SHEET</t>
  </si>
  <si>
    <t>USE PMT() FUNCTION</t>
  </si>
  <si>
    <t>USE PV() FUNCTION</t>
  </si>
  <si>
    <t>USE FV() FUNCTION</t>
  </si>
  <si>
    <t>USE NPV()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</si>
</sst>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₹&quot;\ #,##0.00;[Red]&quot;₹&quot;\ \-#,##0.00"/>
    <numFmt numFmtId="164" formatCode="&quot;$&quot;#,##0.00_);[Red]\(&quot;$&quot;#,##0.00\)"/>
    <numFmt numFmtId="165" formatCode="[$₹-861]#,##0.00;[Red]\-[$₹-861]#,##0.00"/>
    <numFmt numFmtId="166" formatCode="[$₹-861]#,##0.00;[Red][$₹-861]#,##0.00"/>
    <numFmt numFmtId="167" formatCode="[$₹-439]\ #,##0.00;[Red][$₹-439]\ #,##0.00"/>
    <numFmt numFmtId="168" formatCode="[$₹-861]\ #,##0.00;[Red]\-[$₹-861]\ 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1"/>
      <name val="Arial Unicode MS"/>
      <family val="2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0" applyNumberFormat="1"/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5" borderId="2" xfId="0" applyFont="1" applyFill="1" applyBorder="1"/>
    <xf numFmtId="0" fontId="0" fillId="5" borderId="2" xfId="0" applyFill="1" applyBorder="1"/>
    <xf numFmtId="10" fontId="0" fillId="5" borderId="2" xfId="0" applyNumberFormat="1" applyFill="1" applyBorder="1"/>
    <xf numFmtId="165" fontId="4" fillId="5" borderId="2" xfId="0" applyNumberFormat="1" applyFont="1" applyFill="1" applyBorder="1" applyAlignment="1">
      <alignment vertical="center"/>
    </xf>
    <xf numFmtId="166" fontId="0" fillId="5" borderId="2" xfId="0" applyNumberFormat="1" applyFill="1" applyBorder="1"/>
    <xf numFmtId="167" fontId="0" fillId="5" borderId="2" xfId="0" applyNumberFormat="1" applyFill="1" applyBorder="1"/>
    <xf numFmtId="164" fontId="4" fillId="0" borderId="0" xfId="0" applyNumberFormat="1" applyFont="1" applyAlignment="1">
      <alignment vertical="center"/>
    </xf>
    <xf numFmtId="0" fontId="0" fillId="6" borderId="0" xfId="0" applyFill="1"/>
    <xf numFmtId="0" fontId="0" fillId="7" borderId="0" xfId="0" applyFill="1"/>
    <xf numFmtId="0" fontId="0" fillId="8" borderId="0" xfId="0" applyFill="1"/>
    <xf numFmtId="168" fontId="0" fillId="0" borderId="0" xfId="0" applyNumberFormat="1"/>
    <xf numFmtId="10" fontId="0" fillId="0" borderId="0" xfId="0" applyNumberFormat="1"/>
    <xf numFmtId="8" fontId="0" fillId="0" borderId="0" xfId="0" applyNumberFormat="1"/>
    <xf numFmtId="0" fontId="3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zoomScale="130" zoomScaleNormal="130" workbookViewId="0">
      <selection activeCell="A51" sqref="A51"/>
    </sheetView>
  </sheetViews>
  <sheetFormatPr defaultRowHeight="14.4"/>
  <cols>
    <col min="1" max="1" width="27.88671875" customWidth="1"/>
    <col min="2" max="2" width="15.109375" customWidth="1"/>
  </cols>
  <sheetData>
    <row r="1" spans="1:4" ht="18">
      <c r="A1" s="22" t="s">
        <v>66</v>
      </c>
      <c r="B1" s="22"/>
      <c r="C1" s="22"/>
      <c r="D1" s="22"/>
    </row>
    <row r="3" spans="1:4">
      <c r="A3" t="s">
        <v>36</v>
      </c>
    </row>
    <row r="4" spans="1:4">
      <c r="A4" t="s">
        <v>37</v>
      </c>
    </row>
    <row r="5" spans="1:4">
      <c r="A5" t="s">
        <v>38</v>
      </c>
    </row>
    <row r="6" spans="1:4">
      <c r="A6" t="s">
        <v>39</v>
      </c>
    </row>
    <row r="9" spans="1:4">
      <c r="A9" s="14" t="s">
        <v>50</v>
      </c>
    </row>
    <row r="11" spans="1:4">
      <c r="A11" s="7" t="s">
        <v>17</v>
      </c>
      <c r="B11" s="8">
        <v>5000</v>
      </c>
    </row>
    <row r="12" spans="1:4">
      <c r="A12" s="7" t="s">
        <v>23</v>
      </c>
      <c r="B12" s="9">
        <v>7.4999999999999997E-2</v>
      </c>
    </row>
    <row r="13" spans="1:4">
      <c r="A13" s="7" t="s">
        <v>22</v>
      </c>
      <c r="B13" s="8">
        <v>2</v>
      </c>
    </row>
    <row r="14" spans="1:4">
      <c r="A14" s="7" t="s">
        <v>18</v>
      </c>
      <c r="B14" s="10"/>
      <c r="D14" t="s">
        <v>67</v>
      </c>
    </row>
    <row r="15" spans="1:4" hidden="1">
      <c r="A15" s="7" t="s">
        <v>19</v>
      </c>
      <c r="B15" s="10">
        <f>PMT(B12/12,B13*12,B11,,0)</f>
        <v>-224.99796325812267</v>
      </c>
    </row>
    <row r="16" spans="1:4" hidden="1">
      <c r="A16" s="7" t="s">
        <v>20</v>
      </c>
      <c r="B16" s="11">
        <f>B14*24</f>
        <v>0</v>
      </c>
    </row>
    <row r="17" spans="1:4" hidden="1">
      <c r="A17" s="7" t="s">
        <v>21</v>
      </c>
      <c r="B17" s="12">
        <f>B15*24</f>
        <v>-5399.9511181949438</v>
      </c>
    </row>
    <row r="18" spans="1:4" hidden="1"/>
    <row r="19" spans="1:4" hidden="1">
      <c r="B19" s="13">
        <f>PV(7.5%/12, 2*12, 250, , 0)</f>
        <v>-5555.6058459337328</v>
      </c>
    </row>
    <row r="20" spans="1:4">
      <c r="B20" s="17"/>
    </row>
    <row r="21" spans="1:4">
      <c r="B21" t="s">
        <v>40</v>
      </c>
    </row>
    <row r="25" spans="1:4">
      <c r="A25" s="14" t="s">
        <v>51</v>
      </c>
    </row>
    <row r="27" spans="1:4">
      <c r="A27" t="s">
        <v>52</v>
      </c>
      <c r="B27" s="18">
        <v>5.5E-2</v>
      </c>
    </row>
    <row r="28" spans="1:4">
      <c r="A28" t="s">
        <v>53</v>
      </c>
      <c r="B28">
        <v>60</v>
      </c>
    </row>
    <row r="29" spans="1:4">
      <c r="A29" t="s">
        <v>55</v>
      </c>
      <c r="B29">
        <v>100</v>
      </c>
    </row>
    <row r="31" spans="1:4">
      <c r="A31" t="s">
        <v>54</v>
      </c>
      <c r="B31" s="19"/>
      <c r="D31" t="s">
        <v>68</v>
      </c>
    </row>
    <row r="35" spans="1:6">
      <c r="A35" s="14" t="s">
        <v>56</v>
      </c>
    </row>
    <row r="37" spans="1:6">
      <c r="A37" t="s">
        <v>60</v>
      </c>
      <c r="B37">
        <v>1000</v>
      </c>
    </row>
    <row r="38" spans="1:6">
      <c r="A38" t="s">
        <v>57</v>
      </c>
      <c r="B38" s="18">
        <v>0.05</v>
      </c>
    </row>
    <row r="39" spans="1:6">
      <c r="A39" t="s">
        <v>58</v>
      </c>
      <c r="B39">
        <v>10</v>
      </c>
    </row>
    <row r="41" spans="1:6">
      <c r="A41" t="s">
        <v>59</v>
      </c>
      <c r="B41" s="19"/>
      <c r="D41" t="s">
        <v>69</v>
      </c>
    </row>
    <row r="42" spans="1:6">
      <c r="B42" s="19"/>
    </row>
    <row r="44" spans="1:6">
      <c r="A44" s="14" t="s">
        <v>61</v>
      </c>
    </row>
    <row r="46" spans="1:6">
      <c r="A46" t="s">
        <v>64</v>
      </c>
      <c r="B46">
        <v>0</v>
      </c>
      <c r="C46">
        <v>1</v>
      </c>
      <c r="D46">
        <v>2</v>
      </c>
      <c r="E46">
        <v>3</v>
      </c>
      <c r="F46">
        <v>4</v>
      </c>
    </row>
    <row r="47" spans="1:6">
      <c r="A47" t="s">
        <v>62</v>
      </c>
      <c r="B47">
        <v>1000</v>
      </c>
      <c r="C47">
        <v>300</v>
      </c>
      <c r="D47">
        <v>500</v>
      </c>
      <c r="E47">
        <v>400</v>
      </c>
      <c r="F47">
        <v>200</v>
      </c>
    </row>
    <row r="48" spans="1:6">
      <c r="A48" t="s">
        <v>63</v>
      </c>
      <c r="B48" s="18">
        <v>7.4999999999999997E-2</v>
      </c>
    </row>
    <row r="50" spans="1:8">
      <c r="A50" t="s">
        <v>65</v>
      </c>
      <c r="H50" t="s">
        <v>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"/>
  <sheetViews>
    <sheetView zoomScale="145" zoomScaleNormal="145" workbookViewId="0">
      <selection activeCell="E3" sqref="E3"/>
    </sheetView>
  </sheetViews>
  <sheetFormatPr defaultRowHeight="14.4"/>
  <cols>
    <col min="1" max="1" width="18.109375" bestFit="1" customWidth="1"/>
    <col min="6" max="6" width="4.6640625" customWidth="1"/>
  </cols>
  <sheetData>
    <row r="1" spans="1:9" ht="23.4">
      <c r="A1" s="20" t="s">
        <v>1</v>
      </c>
      <c r="B1" s="20"/>
      <c r="C1" s="20"/>
      <c r="D1" s="20"/>
      <c r="E1" s="20"/>
      <c r="I1" t="s">
        <v>41</v>
      </c>
    </row>
    <row r="2" spans="1:9">
      <c r="A2" t="s">
        <v>0</v>
      </c>
      <c r="B2" t="s">
        <v>46</v>
      </c>
      <c r="C2" t="s">
        <v>47</v>
      </c>
      <c r="D2" t="s">
        <v>48</v>
      </c>
      <c r="E2" t="s">
        <v>2</v>
      </c>
      <c r="I2" t="s">
        <v>42</v>
      </c>
    </row>
    <row r="3" spans="1:9">
      <c r="A3" t="s">
        <v>3</v>
      </c>
      <c r="B3">
        <v>65</v>
      </c>
      <c r="C3">
        <v>45</v>
      </c>
      <c r="E3">
        <f>AVERAGE(B3:D3)</f>
        <v>55</v>
      </c>
      <c r="I3" t="s">
        <v>49</v>
      </c>
    </row>
    <row r="4" spans="1:9">
      <c r="A4" t="s">
        <v>4</v>
      </c>
      <c r="B4">
        <v>45</v>
      </c>
      <c r="C4">
        <v>57</v>
      </c>
      <c r="E4">
        <f t="shared" ref="E4:E5" si="0">AVERAGE(B4:D4)</f>
        <v>51</v>
      </c>
    </row>
    <row r="5" spans="1:9">
      <c r="A5" t="s">
        <v>5</v>
      </c>
      <c r="B5">
        <v>60</v>
      </c>
      <c r="C5">
        <v>37</v>
      </c>
      <c r="E5">
        <f t="shared" si="0"/>
        <v>48.5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J12"/>
  <sheetViews>
    <sheetView workbookViewId="0">
      <selection activeCell="E9" sqref="E9"/>
    </sheetView>
  </sheetViews>
  <sheetFormatPr defaultRowHeight="14.4"/>
  <cols>
    <col min="3" max="3" width="17.33203125" bestFit="1" customWidth="1"/>
    <col min="5" max="5" width="12.33203125" bestFit="1" customWidth="1"/>
    <col min="6" max="6" width="13.44140625" customWidth="1"/>
    <col min="7" max="7" width="14.88671875" customWidth="1"/>
    <col min="8" max="8" width="18.88671875" customWidth="1"/>
  </cols>
  <sheetData>
    <row r="3" spans="3:10">
      <c r="J3" t="s">
        <v>43</v>
      </c>
    </row>
    <row r="4" spans="3:10">
      <c r="D4" t="s">
        <v>6</v>
      </c>
      <c r="E4">
        <v>100</v>
      </c>
      <c r="J4" t="s">
        <v>44</v>
      </c>
    </row>
    <row r="5" spans="3:10">
      <c r="D5" t="s">
        <v>7</v>
      </c>
      <c r="E5" s="2">
        <v>0.1</v>
      </c>
      <c r="J5" t="s">
        <v>45</v>
      </c>
    </row>
    <row r="6" spans="3:10" ht="18">
      <c r="C6" s="3"/>
      <c r="D6" s="21" t="s">
        <v>16</v>
      </c>
      <c r="E6" s="21"/>
      <c r="F6" s="21"/>
      <c r="G6" s="21"/>
      <c r="H6" s="21"/>
    </row>
    <row r="7" spans="3:10" s="1" customFormat="1">
      <c r="C7" s="4"/>
      <c r="D7" s="4"/>
      <c r="E7" s="4" t="s">
        <v>8</v>
      </c>
      <c r="F7" s="4" t="s">
        <v>9</v>
      </c>
      <c r="G7" s="4" t="s">
        <v>10</v>
      </c>
      <c r="H7" s="4" t="s">
        <v>11</v>
      </c>
    </row>
    <row r="8" spans="3:10" s="1" customFormat="1" ht="24" customHeight="1">
      <c r="C8" s="4"/>
      <c r="D8" s="5">
        <f>E4-E4*E5</f>
        <v>90</v>
      </c>
      <c r="E8" s="5">
        <v>80</v>
      </c>
      <c r="F8" s="5">
        <v>100</v>
      </c>
      <c r="G8" s="5">
        <v>120</v>
      </c>
      <c r="H8" s="5">
        <v>150</v>
      </c>
    </row>
    <row r="9" spans="3:10" s="1" customFormat="1" ht="26.25" customHeight="1">
      <c r="C9" s="4" t="s">
        <v>12</v>
      </c>
      <c r="D9" s="6">
        <v>0.1</v>
      </c>
      <c r="E9" s="5"/>
      <c r="F9" s="5"/>
      <c r="G9" s="5"/>
      <c r="H9" s="5"/>
    </row>
    <row r="10" spans="3:10" s="1" customFormat="1" ht="26.25" customHeight="1">
      <c r="C10" s="4" t="s">
        <v>13</v>
      </c>
      <c r="D10" s="6">
        <v>0.15</v>
      </c>
      <c r="E10" s="5"/>
      <c r="F10" s="5"/>
      <c r="G10" s="5"/>
      <c r="H10" s="5"/>
    </row>
    <row r="11" spans="3:10" s="1" customFormat="1" ht="26.25" customHeight="1">
      <c r="C11" s="4" t="s">
        <v>14</v>
      </c>
      <c r="D11" s="6">
        <v>0.25</v>
      </c>
      <c r="E11" s="5"/>
      <c r="F11" s="5"/>
      <c r="G11" s="5"/>
      <c r="H11" s="5"/>
    </row>
    <row r="12" spans="3:10" s="1" customFormat="1" ht="26.25" customHeight="1">
      <c r="C12" s="4" t="s">
        <v>15</v>
      </c>
      <c r="D12" s="6">
        <v>0.05</v>
      </c>
      <c r="E12" s="5"/>
      <c r="F12" s="5"/>
      <c r="G12" s="5"/>
      <c r="H12" s="5"/>
    </row>
  </sheetData>
  <mergeCells count="1">
    <mergeCell ref="D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"/>
  <sheetViews>
    <sheetView workbookViewId="0">
      <selection activeCell="E6" sqref="E6"/>
    </sheetView>
  </sheetViews>
  <sheetFormatPr defaultRowHeight="14.4"/>
  <cols>
    <col min="1" max="1" width="6.88671875" bestFit="1" customWidth="1"/>
    <col min="2" max="2" width="8.109375" customWidth="1"/>
    <col min="3" max="3" width="8.5546875" bestFit="1" customWidth="1"/>
    <col min="4" max="4" width="10.44140625" bestFit="1" customWidth="1"/>
    <col min="5" max="5" width="7" bestFit="1" customWidth="1"/>
    <col min="6" max="6" width="9" bestFit="1" customWidth="1"/>
    <col min="7" max="8" width="7.109375" bestFit="1" customWidth="1"/>
  </cols>
  <sheetData>
    <row r="1" spans="1:9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</row>
    <row r="2" spans="1:9">
      <c r="A2" t="s">
        <v>32</v>
      </c>
      <c r="B2" s="15"/>
      <c r="C2" s="15"/>
      <c r="D2" s="15"/>
      <c r="E2" s="15"/>
      <c r="F2" s="15"/>
      <c r="G2">
        <f>B2+C2</f>
        <v>0</v>
      </c>
      <c r="H2">
        <f>D2+E2+F2</f>
        <v>0</v>
      </c>
    </row>
    <row r="3" spans="1:9">
      <c r="A3" t="s">
        <v>33</v>
      </c>
      <c r="B3">
        <f>B2+B2*0.5%</f>
        <v>0</v>
      </c>
      <c r="C3">
        <f>C2+C2*0.75%</f>
        <v>0</v>
      </c>
      <c r="D3">
        <f>D2+D2*1%</f>
        <v>0</v>
      </c>
      <c r="E3">
        <f>E2+E2*1.2%</f>
        <v>0</v>
      </c>
      <c r="F3">
        <f>F2+1000</f>
        <v>1000</v>
      </c>
      <c r="G3">
        <f t="shared" ref="G3:G4" si="0">B3+C3</f>
        <v>0</v>
      </c>
      <c r="H3">
        <f t="shared" ref="H3:H4" si="1">D3+E3+F3</f>
        <v>1000</v>
      </c>
    </row>
    <row r="4" spans="1:9">
      <c r="A4" t="s">
        <v>34</v>
      </c>
      <c r="B4">
        <f>B3+B3*0.5%</f>
        <v>0</v>
      </c>
      <c r="C4">
        <f>C3+C3*0.75%</f>
        <v>0</v>
      </c>
      <c r="D4">
        <f>D3+D3*1%</f>
        <v>0</v>
      </c>
      <c r="E4">
        <f>E3+E3*1.2%</f>
        <v>0</v>
      </c>
      <c r="F4">
        <f>F3+1000</f>
        <v>2000</v>
      </c>
      <c r="G4">
        <f t="shared" si="0"/>
        <v>0</v>
      </c>
      <c r="H4">
        <f t="shared" si="1"/>
        <v>2000</v>
      </c>
      <c r="I4" t="s">
        <v>35</v>
      </c>
    </row>
    <row r="5" spans="1:9">
      <c r="G5" s="14">
        <f>SUM(G2:G4)</f>
        <v>0</v>
      </c>
      <c r="H5" s="14">
        <f>SUM(H2:H4)</f>
        <v>3000</v>
      </c>
      <c r="I5" s="16">
        <f>G5-H5</f>
        <v>-3000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PMT-EMI-FV-PV</vt:lpstr>
      <vt:lpstr>Goal seek</vt:lpstr>
      <vt:lpstr>Data tables</vt:lpstr>
      <vt:lpstr>Sheet1</vt:lpstr>
    </vt:vector>
  </TitlesOfParts>
  <Company>IPER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IT-DEPT</dc:creator>
  <cp:lastModifiedBy>Anil Purushothaman</cp:lastModifiedBy>
  <dcterms:created xsi:type="dcterms:W3CDTF">2012-11-19T06:25:35Z</dcterms:created>
  <dcterms:modified xsi:type="dcterms:W3CDTF">2023-12-13T05:17:01Z</dcterms:modified>
</cp:coreProperties>
</file>